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B16" i="1" l="1"/>
  <c r="B18" i="1"/>
  <c r="B20" i="1" s="1"/>
  <c r="B15" i="1"/>
  <c r="B22" i="1" l="1"/>
</calcChain>
</file>

<file path=xl/sharedStrings.xml><?xml version="1.0" encoding="utf-8"?>
<sst xmlns="http://schemas.openxmlformats.org/spreadsheetml/2006/main" count="15" uniqueCount="12">
  <si>
    <t>År</t>
  </si>
  <si>
    <t>Personinntekt</t>
  </si>
  <si>
    <t>Fradrag</t>
  </si>
  <si>
    <t>Trygdeavgift</t>
  </si>
  <si>
    <t>Toppskatt, minste sats</t>
  </si>
  <si>
    <t>Toppskatt, høyeste sats</t>
  </si>
  <si>
    <t>Inntektsskatt</t>
  </si>
  <si>
    <t>Toppskatt</t>
  </si>
  <si>
    <t>Trekkgrunnlag</t>
  </si>
  <si>
    <t>Nettoinntekt</t>
  </si>
  <si>
    <t>Beregning - Hanna</t>
  </si>
  <si>
    <t xml:space="preserve">for personinntekt over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</si>
</sst>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kr&quot;\ #,##0"/>
    <numFmt numFmtId="165" formatCode="0.0\ %"/>
    <numFmt numFmtId="166" formatCode="&quot;kr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Border="1"/>
    <xf numFmtId="0" fontId="1" fillId="0" borderId="0" xfId="0" applyFont="1"/>
    <xf numFmtId="166" fontId="0" fillId="0" borderId="0" xfId="0" applyNumberFormat="1"/>
    <xf numFmtId="166" fontId="1" fillId="0" borderId="0" xfId="0" applyNumberFormat="1" applyFont="1"/>
    <xf numFmtId="0" fontId="1" fillId="0" borderId="0" xfId="0" applyFont="1" applyAlignment="1"/>
    <xf numFmtId="0" fontId="0" fillId="0" borderId="1" xfId="0" applyFill="1" applyBorder="1"/>
    <xf numFmtId="166" fontId="0" fillId="0" borderId="1" xfId="0" applyNumberFormat="1" applyFill="1" applyBorder="1"/>
    <xf numFmtId="165" fontId="0" fillId="0" borderId="1" xfId="0" applyNumberFormat="1" applyFill="1" applyBorder="1"/>
    <xf numFmtId="9" fontId="0" fillId="0" borderId="1" xfId="0" applyNumberFormat="1" applyFill="1" applyBorder="1"/>
    <xf numFmtId="0" fontId="0" fillId="0" borderId="0" xfId="0" applyFont="1"/>
    <xf numFmtId="166" fontId="0" fillId="0" borderId="0" xfId="0" applyNumberFormat="1" applyFont="1"/>
    <xf numFmtId="166" fontId="0" fillId="0" borderId="0" xfId="0" applyNumberFormat="1" applyFont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F26" sqref="F26"/>
    </sheetView>
  </sheetViews>
  <sheetFormatPr baseColWidth="10" defaultRowHeight="15" x14ac:dyDescent="0.25"/>
  <cols>
    <col min="1" max="1" width="22.28515625" bestFit="1" customWidth="1"/>
    <col min="2" max="2" width="12.140625" bestFit="1" customWidth="1"/>
    <col min="3" max="3" width="21.7109375" bestFit="1" customWidth="1"/>
    <col min="4" max="4" width="12.140625" bestFit="1" customWidth="1"/>
  </cols>
  <sheetData>
    <row r="1" spans="1:5" ht="18.75" x14ac:dyDescent="0.3">
      <c r="A1" s="2" t="s">
        <v>10</v>
      </c>
    </row>
    <row r="3" spans="1:5" x14ac:dyDescent="0.25">
      <c r="A3" t="s">
        <v>0</v>
      </c>
      <c r="B3" s="8">
        <v>2014</v>
      </c>
    </row>
    <row r="5" spans="1:5" x14ac:dyDescent="0.25">
      <c r="A5" t="s">
        <v>1</v>
      </c>
      <c r="B5" s="9">
        <v>925000</v>
      </c>
    </row>
    <row r="6" spans="1:5" x14ac:dyDescent="0.25">
      <c r="A6" t="s">
        <v>2</v>
      </c>
      <c r="B6" s="9">
        <v>280950</v>
      </c>
    </row>
    <row r="8" spans="1:5" x14ac:dyDescent="0.25">
      <c r="A8" t="s">
        <v>3</v>
      </c>
      <c r="B8" s="10">
        <v>8.2000000000000003E-2</v>
      </c>
    </row>
    <row r="9" spans="1:5" x14ac:dyDescent="0.25">
      <c r="A9" t="s">
        <v>4</v>
      </c>
      <c r="B9" s="10">
        <v>0.09</v>
      </c>
      <c r="C9" s="3" t="s">
        <v>11</v>
      </c>
      <c r="D9" s="9">
        <v>527400</v>
      </c>
      <c r="E9" s="1"/>
    </row>
    <row r="10" spans="1:5" x14ac:dyDescent="0.25">
      <c r="A10" t="s">
        <v>5</v>
      </c>
      <c r="B10" s="10">
        <v>0.12</v>
      </c>
      <c r="C10" s="3" t="s">
        <v>11</v>
      </c>
      <c r="D10" s="9">
        <v>857300</v>
      </c>
      <c r="E10" s="1"/>
    </row>
    <row r="12" spans="1:5" x14ac:dyDescent="0.25">
      <c r="A12" t="s">
        <v>6</v>
      </c>
      <c r="B12" s="11">
        <v>0.27</v>
      </c>
    </row>
    <row r="15" spans="1:5" x14ac:dyDescent="0.25">
      <c r="A15" s="12" t="s">
        <v>3</v>
      </c>
      <c r="B15" s="13">
        <f>B5*B8</f>
        <v>75850</v>
      </c>
    </row>
    <row r="16" spans="1:5" x14ac:dyDescent="0.25">
      <c r="A16" s="12" t="s">
        <v>7</v>
      </c>
      <c r="B16" s="14">
        <f>IF(B5&gt;D10,(B5-D10)*B10+(D10-D9)*B9, IF(B5&gt;D9,(B5-D9)*B9,0))</f>
        <v>37815</v>
      </c>
    </row>
    <row r="17" spans="1:3" x14ac:dyDescent="0.25">
      <c r="A17" s="12"/>
      <c r="B17" s="13"/>
    </row>
    <row r="18" spans="1:3" x14ac:dyDescent="0.25">
      <c r="A18" s="12" t="s">
        <v>8</v>
      </c>
      <c r="B18" s="13">
        <f>B5-B6</f>
        <v>644050</v>
      </c>
    </row>
    <row r="19" spans="1:3" x14ac:dyDescent="0.25">
      <c r="A19" s="12"/>
      <c r="B19" s="13"/>
    </row>
    <row r="20" spans="1:3" x14ac:dyDescent="0.25">
      <c r="A20" s="12" t="s">
        <v>6</v>
      </c>
      <c r="B20" s="13">
        <f>B12*B18</f>
        <v>173893.5</v>
      </c>
    </row>
    <row r="21" spans="1:3" x14ac:dyDescent="0.25">
      <c r="A21" s="4"/>
      <c r="B21" s="6"/>
    </row>
    <row r="22" spans="1:3" s="4" customFormat="1" x14ac:dyDescent="0.25">
      <c r="A22" s="4" t="s">
        <v>9</v>
      </c>
      <c r="B22" s="6">
        <f>B5-B15-B16-B20</f>
        <v>637441.5</v>
      </c>
    </row>
    <row r="25" spans="1:3" x14ac:dyDescent="0.25">
      <c r="A25" s="15"/>
      <c r="B25" s="15"/>
      <c r="C25" s="7"/>
    </row>
    <row r="27" spans="1:3" x14ac:dyDescent="0.25">
      <c r="B27" s="5"/>
    </row>
    <row r="28" spans="1:3" x14ac:dyDescent="0.25">
      <c r="B28" s="5"/>
    </row>
    <row r="30" spans="1:3" x14ac:dyDescent="0.25">
      <c r="B30" s="5"/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Institutt for matematiske fag, NTNU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 Grøterud Leer</dc:creator>
  <cp:lastModifiedBy>Lene Grøterud Leer</cp:lastModifiedBy>
  <dcterms:created xsi:type="dcterms:W3CDTF">2015-01-23T13:54:55Z</dcterms:created>
  <dcterms:modified xsi:type="dcterms:W3CDTF">2015-01-26T10:08:53Z</dcterms:modified>
</cp:coreProperties>
</file>